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6" r:id="rId1"/>
  </sheets>
  <calcPr calcId="145621"/>
</workbook>
</file>

<file path=xl/calcChain.xml><?xml version="1.0" encoding="utf-8"?>
<calcChain xmlns="http://schemas.openxmlformats.org/spreadsheetml/2006/main">
  <c r="O19" i="6" l="1"/>
  <c r="O18" i="6"/>
  <c r="K16" i="6"/>
  <c r="K19" i="6" s="1"/>
  <c r="AS13" i="6"/>
  <c r="AQ13" i="6"/>
  <c r="AP13" i="6"/>
  <c r="AO13" i="6"/>
  <c r="AN13" i="6"/>
  <c r="AM13" i="6"/>
  <c r="AG13" i="6"/>
  <c r="K18" i="6" s="1"/>
  <c r="AE13" i="6"/>
  <c r="I18" i="6" s="1"/>
  <c r="AD13" i="6"/>
  <c r="H18" i="6" s="1"/>
  <c r="AC13" i="6"/>
  <c r="G18" i="6" s="1"/>
  <c r="AB13" i="6"/>
  <c r="F18" i="6" s="1"/>
  <c r="AA13" i="6"/>
  <c r="E18" i="6" s="1"/>
  <c r="W13" i="6"/>
  <c r="U13" i="6"/>
  <c r="T13" i="6"/>
  <c r="S13" i="6"/>
  <c r="R13" i="6"/>
  <c r="Q13" i="6"/>
  <c r="K13" i="6"/>
  <c r="K17" i="6" s="1"/>
  <c r="I13" i="6"/>
  <c r="I17" i="6" s="1"/>
  <c r="H13" i="6"/>
  <c r="H17" i="6" s="1"/>
  <c r="G13" i="6"/>
  <c r="G17" i="6" s="1"/>
  <c r="G19" i="6" s="1"/>
  <c r="F13" i="6"/>
  <c r="F17" i="6" s="1"/>
  <c r="E13" i="6"/>
  <c r="E17" i="6" s="1"/>
  <c r="E19" i="6" s="1"/>
  <c r="O17" i="6" l="1"/>
  <c r="I19" i="6"/>
  <c r="F19" i="6"/>
  <c r="N17" i="6"/>
  <c r="L17" i="6"/>
  <c r="H19" i="6"/>
  <c r="M19" i="6" s="1"/>
  <c r="M17" i="6"/>
  <c r="N18" i="6"/>
  <c r="L18" i="6"/>
  <c r="M18" i="6"/>
  <c r="N19" i="6" l="1"/>
  <c r="L19" i="6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<sst xmlns="http://schemas.openxmlformats.org/spreadsheetml/2006/main" count="82" uniqueCount="36">
  <si>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</si>
  <si>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</si>
  <si>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</si>
  <si>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</si>
  <si>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</si>
  <si>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</si>
  <si>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</si>
  <si>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</si>
  <si>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</si>
  <si>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</si>
  <si>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</si>
  <si>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</si>
  <si>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</si>
  <si>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</si>
  <si>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</si>
  <si>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</si>
  <si>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</si>
  <si>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</si>
  <si>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</si>
  <si>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</si>
  <si>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</si>
  <si>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</si>
  <si>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</si>
  <si>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</si>
  <si>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HalTo = Halsuan Toivo  (1909)</t>
  </si>
  <si>
    <t>Hannu Melender</t>
  </si>
  <si>
    <t>9.</t>
  </si>
  <si>
    <t>HalTo</t>
  </si>
  <si>
    <t>11.</t>
  </si>
  <si>
    <t>2.</t>
  </si>
  <si>
    <t>3.</t>
  </si>
  <si>
    <t>Pilke</t>
  </si>
  <si>
    <t>7.</t>
  </si>
  <si>
    <t>5.</t>
  </si>
  <si>
    <t>13.</t>
  </si>
  <si>
    <t>21.11.1970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</si>
</sst>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35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>
        <v>1988</v>
      </c>
      <c r="C4" s="11" t="s">
        <v>28</v>
      </c>
      <c r="D4" s="1" t="s">
        <v>27</v>
      </c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/>
      <c r="Y4" s="11"/>
      <c r="Z4" s="70"/>
      <c r="AA4" s="11"/>
      <c r="AB4" s="11"/>
      <c r="AC4" s="11"/>
      <c r="AD4" s="11"/>
      <c r="AE4" s="11"/>
      <c r="AF4" s="68"/>
      <c r="AG4" s="9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/>
      <c r="Y5" s="11"/>
      <c r="Z5" s="70"/>
      <c r="AA5" s="11"/>
      <c r="AB5" s="11"/>
      <c r="AC5" s="11"/>
      <c r="AD5" s="11"/>
      <c r="AE5" s="11"/>
      <c r="AF5" s="68"/>
      <c r="AG5" s="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>
        <v>1990</v>
      </c>
      <c r="Y6" s="11" t="s">
        <v>29</v>
      </c>
      <c r="Z6" s="71" t="s">
        <v>27</v>
      </c>
      <c r="AA6" s="11">
        <v>20</v>
      </c>
      <c r="AB6" s="11">
        <v>2</v>
      </c>
      <c r="AC6" s="11">
        <v>20</v>
      </c>
      <c r="AD6" s="11">
        <v>10</v>
      </c>
      <c r="AE6" s="11"/>
      <c r="AF6" s="68"/>
      <c r="AG6" s="9"/>
      <c r="AH6" s="63"/>
      <c r="AI6" s="63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1991</v>
      </c>
      <c r="Y7" s="11" t="s">
        <v>30</v>
      </c>
      <c r="Z7" s="71" t="s">
        <v>27</v>
      </c>
      <c r="AA7" s="11">
        <v>20</v>
      </c>
      <c r="AB7" s="11">
        <v>2</v>
      </c>
      <c r="AC7" s="11">
        <v>28</v>
      </c>
      <c r="AD7" s="11">
        <v>9</v>
      </c>
      <c r="AE7" s="11"/>
      <c r="AF7" s="68"/>
      <c r="AG7" s="9"/>
      <c r="AH7" s="63"/>
      <c r="AI7" s="63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>
        <v>1992</v>
      </c>
      <c r="Y8" s="11" t="s">
        <v>26</v>
      </c>
      <c r="Z8" s="71" t="s">
        <v>31</v>
      </c>
      <c r="AA8" s="11">
        <v>22</v>
      </c>
      <c r="AB8" s="11">
        <v>3</v>
      </c>
      <c r="AC8" s="11">
        <v>29</v>
      </c>
      <c r="AD8" s="11">
        <v>10</v>
      </c>
      <c r="AE8" s="11"/>
      <c r="AF8" s="68"/>
      <c r="AG8" s="9"/>
      <c r="AH8" s="6" t="s">
        <v>32</v>
      </c>
      <c r="AI8" s="63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>
        <v>1993</v>
      </c>
      <c r="C9" s="11" t="s">
        <v>33</v>
      </c>
      <c r="D9" s="1" t="s">
        <v>27</v>
      </c>
      <c r="E9" s="11">
        <v>26</v>
      </c>
      <c r="F9" s="11">
        <v>1</v>
      </c>
      <c r="G9" s="11">
        <v>26</v>
      </c>
      <c r="H9" s="11">
        <v>10</v>
      </c>
      <c r="I9" s="11">
        <v>80</v>
      </c>
      <c r="J9" s="11"/>
      <c r="K9" s="9"/>
      <c r="L9" s="6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/>
      <c r="Y9" s="11"/>
      <c r="Z9" s="70"/>
      <c r="AA9" s="11"/>
      <c r="AB9" s="11"/>
      <c r="AC9" s="11"/>
      <c r="AD9" s="11"/>
      <c r="AE9" s="11"/>
      <c r="AF9" s="68"/>
      <c r="AG9" s="9"/>
      <c r="AH9" s="6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1">
        <v>1994</v>
      </c>
      <c r="C10" s="11" t="s">
        <v>34</v>
      </c>
      <c r="D10" s="1" t="s">
        <v>27</v>
      </c>
      <c r="E10" s="11">
        <v>21</v>
      </c>
      <c r="F10" s="11">
        <v>0</v>
      </c>
      <c r="G10" s="11">
        <v>14</v>
      </c>
      <c r="H10" s="11">
        <v>4</v>
      </c>
      <c r="I10" s="11">
        <v>43</v>
      </c>
      <c r="J10" s="11"/>
      <c r="K10" s="9"/>
      <c r="L10" s="6"/>
      <c r="M10" s="6"/>
      <c r="N10" s="6"/>
      <c r="O10" s="6"/>
      <c r="P10" s="9"/>
      <c r="Q10" s="11"/>
      <c r="R10" s="11"/>
      <c r="S10" s="12"/>
      <c r="T10" s="11"/>
      <c r="U10" s="11"/>
      <c r="V10" s="58"/>
      <c r="W10" s="18"/>
      <c r="X10" s="11"/>
      <c r="Y10" s="11"/>
      <c r="Z10" s="70"/>
      <c r="AA10" s="11"/>
      <c r="AB10" s="11"/>
      <c r="AC10" s="11"/>
      <c r="AD10" s="11"/>
      <c r="AE10" s="11"/>
      <c r="AF10" s="68"/>
      <c r="AG10" s="9"/>
      <c r="AH10" s="6"/>
      <c r="AI10" s="6"/>
      <c r="AJ10" s="6"/>
      <c r="AK10" s="6"/>
      <c r="AL10" s="9"/>
      <c r="AM10" s="11"/>
      <c r="AN10" s="11"/>
      <c r="AO10" s="11"/>
      <c r="AP10" s="11"/>
      <c r="AQ10" s="11"/>
      <c r="AR10" s="64"/>
      <c r="AS10" s="6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1"/>
      <c r="C11" s="13"/>
      <c r="D11" s="1"/>
      <c r="E11" s="11"/>
      <c r="F11" s="11"/>
      <c r="G11" s="11"/>
      <c r="H11" s="12"/>
      <c r="I11" s="11"/>
      <c r="J11" s="31"/>
      <c r="K11" s="18"/>
      <c r="L11" s="39"/>
      <c r="M11" s="6"/>
      <c r="N11" s="6"/>
      <c r="O11" s="6"/>
      <c r="P11" s="9"/>
      <c r="Q11" s="11"/>
      <c r="R11" s="11"/>
      <c r="S11" s="12"/>
      <c r="T11" s="11"/>
      <c r="U11" s="11"/>
      <c r="V11" s="58"/>
      <c r="W11" s="18"/>
      <c r="X11" s="11"/>
      <c r="Y11" s="11"/>
      <c r="Z11" s="70"/>
      <c r="AA11" s="11"/>
      <c r="AB11" s="11"/>
      <c r="AC11" s="11"/>
      <c r="AD11" s="11"/>
      <c r="AE11" s="11"/>
      <c r="AF11" s="68"/>
      <c r="AG11" s="9"/>
      <c r="AH11" s="6"/>
      <c r="AI11" s="6"/>
      <c r="AJ11" s="6"/>
      <c r="AK11" s="6"/>
      <c r="AL11" s="9"/>
      <c r="AM11" s="11"/>
      <c r="AN11" s="11"/>
      <c r="AO11" s="11"/>
      <c r="AP11" s="11"/>
      <c r="AQ11" s="11"/>
      <c r="AR11" s="64"/>
      <c r="AS11" s="66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1"/>
      <c r="C12" s="13"/>
      <c r="D12" s="1"/>
      <c r="E12" s="11"/>
      <c r="F12" s="11"/>
      <c r="G12" s="11"/>
      <c r="H12" s="12"/>
      <c r="I12" s="11"/>
      <c r="J12" s="31"/>
      <c r="K12" s="18"/>
      <c r="L12" s="39"/>
      <c r="M12" s="6"/>
      <c r="N12" s="6"/>
      <c r="O12" s="6"/>
      <c r="P12" s="9"/>
      <c r="Q12" s="11"/>
      <c r="R12" s="11"/>
      <c r="S12" s="12"/>
      <c r="T12" s="11"/>
      <c r="U12" s="11"/>
      <c r="V12" s="58"/>
      <c r="W12" s="18"/>
      <c r="X12" s="11">
        <v>2002</v>
      </c>
      <c r="Y12" s="11" t="s">
        <v>26</v>
      </c>
      <c r="Z12" s="1" t="s">
        <v>27</v>
      </c>
      <c r="AA12" s="11">
        <v>14</v>
      </c>
      <c r="AB12" s="11">
        <v>0</v>
      </c>
      <c r="AC12" s="11">
        <v>11</v>
      </c>
      <c r="AD12" s="11">
        <v>4</v>
      </c>
      <c r="AE12" s="11">
        <v>38</v>
      </c>
      <c r="AF12" s="68">
        <v>0.4042</v>
      </c>
      <c r="AG12" s="69">
        <v>94</v>
      </c>
      <c r="AH12" s="6"/>
      <c r="AI12" s="6"/>
      <c r="AJ12" s="6"/>
      <c r="AK12" s="6"/>
      <c r="AL12" s="9"/>
      <c r="AM12" s="11"/>
      <c r="AN12" s="11"/>
      <c r="AO12" s="11"/>
      <c r="AP12" s="11"/>
      <c r="AQ12" s="11"/>
      <c r="AR12" s="64"/>
      <c r="AS12" s="6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5">
        <f>SUM(E4:E12)</f>
        <v>47</v>
      </c>
      <c r="F13" s="35">
        <f>SUM(F4:F12)</f>
        <v>1</v>
      </c>
      <c r="G13" s="35">
        <f>SUM(G4:G12)</f>
        <v>40</v>
      </c>
      <c r="H13" s="35">
        <f>SUM(H4:H12)</f>
        <v>14</v>
      </c>
      <c r="I13" s="35">
        <f>SUM(I4:I12)</f>
        <v>123</v>
      </c>
      <c r="J13" s="36">
        <v>0</v>
      </c>
      <c r="K13" s="20">
        <f>SUM(K4:K12)</f>
        <v>0</v>
      </c>
      <c r="L13" s="17"/>
      <c r="M13" s="28"/>
      <c r="N13" s="40"/>
      <c r="O13" s="41"/>
      <c r="P13" s="9"/>
      <c r="Q13" s="35">
        <f>SUM(Q4:Q12)</f>
        <v>0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0</v>
      </c>
      <c r="V13" s="14">
        <v>0</v>
      </c>
      <c r="W13" s="20">
        <f>SUM(W4:W12)</f>
        <v>0</v>
      </c>
      <c r="X13" s="63" t="s">
        <v>13</v>
      </c>
      <c r="Y13" s="10"/>
      <c r="Z13" s="8"/>
      <c r="AA13" s="35">
        <f>SUM(AA4:AA12)</f>
        <v>76</v>
      </c>
      <c r="AB13" s="35">
        <f>SUM(AB4:AB12)</f>
        <v>7</v>
      </c>
      <c r="AC13" s="35">
        <f>SUM(AC4:AC12)</f>
        <v>88</v>
      </c>
      <c r="AD13" s="35">
        <f>SUM(AD4:AD12)</f>
        <v>33</v>
      </c>
      <c r="AE13" s="35">
        <f>SUM(AE4:AE12)</f>
        <v>38</v>
      </c>
      <c r="AF13" s="36">
        <v>0</v>
      </c>
      <c r="AG13" s="20">
        <f>SUM(AG4:AG12)</f>
        <v>94</v>
      </c>
      <c r="AH13" s="17"/>
      <c r="AI13" s="28"/>
      <c r="AJ13" s="40"/>
      <c r="AK13" s="41"/>
      <c r="AL13" s="9"/>
      <c r="AM13" s="35">
        <f>SUM(AM4:AM12)</f>
        <v>0</v>
      </c>
      <c r="AN13" s="35">
        <f>SUM(AN4:AN12)</f>
        <v>0</v>
      </c>
      <c r="AO13" s="35">
        <f>SUM(AO4:AO12)</f>
        <v>0</v>
      </c>
      <c r="AP13" s="35">
        <f>SUM(AP4:AP12)</f>
        <v>0</v>
      </c>
      <c r="AQ13" s="35">
        <f>SUM(AQ4:AQ12)</f>
        <v>0</v>
      </c>
      <c r="AR13" s="36">
        <v>0</v>
      </c>
      <c r="AS13" s="38">
        <f>SUM(AS4:AS12)</f>
        <v>0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7"/>
      <c r="K14" s="18"/>
      <c r="L14" s="9"/>
      <c r="M14" s="9"/>
      <c r="N14" s="9"/>
      <c r="O14" s="9"/>
      <c r="P14" s="15"/>
      <c r="Q14" s="15"/>
      <c r="R14" s="16"/>
      <c r="S14" s="15"/>
      <c r="T14" s="15"/>
      <c r="U14" s="9"/>
      <c r="V14" s="9"/>
      <c r="W14" s="18"/>
      <c r="X14" s="15"/>
      <c r="Y14" s="15"/>
      <c r="Z14" s="15"/>
      <c r="AA14" s="15"/>
      <c r="AB14" s="15"/>
      <c r="AC14" s="15"/>
      <c r="AD14" s="15"/>
      <c r="AE14" s="15"/>
      <c r="AF14" s="37"/>
      <c r="AG14" s="18"/>
      <c r="AH14" s="9"/>
      <c r="AI14" s="9"/>
      <c r="AJ14" s="9"/>
      <c r="AK14" s="9"/>
      <c r="AL14" s="15"/>
      <c r="AM14" s="15"/>
      <c r="AN14" s="16"/>
      <c r="AO14" s="15"/>
      <c r="AP14" s="15"/>
      <c r="AQ14" s="9"/>
      <c r="AR14" s="9"/>
      <c r="AS14" s="18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8" t="s">
        <v>2</v>
      </c>
      <c r="F15" s="6" t="s">
        <v>6</v>
      </c>
      <c r="G15" s="8" t="s">
        <v>4</v>
      </c>
      <c r="H15" s="6" t="s">
        <v>5</v>
      </c>
      <c r="I15" s="6" t="s">
        <v>8</v>
      </c>
      <c r="J15" s="6" t="s">
        <v>9</v>
      </c>
      <c r="K15" s="9"/>
      <c r="L15" s="6" t="s">
        <v>17</v>
      </c>
      <c r="M15" s="6" t="s">
        <v>18</v>
      </c>
      <c r="N15" s="6" t="s">
        <v>22</v>
      </c>
      <c r="O15" s="6" t="s">
        <v>21</v>
      </c>
      <c r="Q15" s="16"/>
      <c r="R15" s="16" t="s">
        <v>10</v>
      </c>
      <c r="S15" s="16"/>
      <c r="T15" s="53" t="s">
        <v>24</v>
      </c>
      <c r="U15" s="9"/>
      <c r="V15" s="18"/>
      <c r="W15" s="18"/>
      <c r="X15" s="42"/>
      <c r="Y15" s="42"/>
      <c r="Z15" s="42"/>
      <c r="AA15" s="42"/>
      <c r="AB15" s="42"/>
      <c r="AC15" s="16"/>
      <c r="AD15" s="16"/>
      <c r="AE15" s="16"/>
      <c r="AF15" s="15"/>
      <c r="AG15" s="15"/>
      <c r="AH15" s="15"/>
      <c r="AI15" s="15"/>
      <c r="AJ15" s="15"/>
      <c r="AK15" s="15"/>
      <c r="AM15" s="18"/>
      <c r="AN15" s="42"/>
      <c r="AO15" s="42"/>
      <c r="AP15" s="42"/>
      <c r="AQ15" s="42"/>
      <c r="AR15" s="42"/>
      <c r="AS15" s="42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2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5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6"/>
      <c r="AO16" s="16"/>
      <c r="AP16" s="16"/>
      <c r="AQ16" s="16"/>
      <c r="AR16" s="16"/>
      <c r="AS16" s="16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2" t="s">
        <v>11</v>
      </c>
      <c r="C17" s="33"/>
      <c r="D17" s="34"/>
      <c r="E17" s="46">
        <f>PRODUCT(E13+Q13)</f>
        <v>47</v>
      </c>
      <c r="F17" s="46">
        <f>PRODUCT(F13+R13)</f>
        <v>1</v>
      </c>
      <c r="G17" s="46">
        <f>PRODUCT(G13+S13)</f>
        <v>40</v>
      </c>
      <c r="H17" s="46">
        <f>PRODUCT(H13+T13)</f>
        <v>14</v>
      </c>
      <c r="I17" s="46">
        <f>PRODUCT(I13+U13)</f>
        <v>123</v>
      </c>
      <c r="J17" s="59">
        <v>0</v>
      </c>
      <c r="K17" s="15">
        <f>PRODUCT(K13+W13)</f>
        <v>0</v>
      </c>
      <c r="L17" s="52">
        <f>PRODUCT((F17+G17)/E17)</f>
        <v>0.87234042553191493</v>
      </c>
      <c r="M17" s="52">
        <f>PRODUCT(H17/E17)</f>
        <v>0.2978723404255319</v>
      </c>
      <c r="N17" s="52">
        <f>PRODUCT((F17+G17+H17)/E17)</f>
        <v>1.1702127659574468</v>
      </c>
      <c r="O17" s="52">
        <f>PRODUCT(I17/E17)</f>
        <v>2.6170212765957448</v>
      </c>
      <c r="Q17" s="16"/>
      <c r="R17" s="16"/>
      <c r="S17" s="16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9" t="s">
        <v>12</v>
      </c>
      <c r="C18" s="30"/>
      <c r="D18" s="29"/>
      <c r="E18" s="46">
        <f>PRODUCT(AA13+AM13)</f>
        <v>76</v>
      </c>
      <c r="F18" s="46">
        <f>PRODUCT(AB13+AN13)</f>
        <v>7</v>
      </c>
      <c r="G18" s="46">
        <f>PRODUCT(AC13+AO13)</f>
        <v>88</v>
      </c>
      <c r="H18" s="46">
        <f>PRODUCT(AD13+AP13)</f>
        <v>33</v>
      </c>
      <c r="I18" s="46">
        <f>PRODUCT(AE13+AQ13)</f>
        <v>38</v>
      </c>
      <c r="J18" s="59">
        <v>0</v>
      </c>
      <c r="K18" s="9">
        <f>PRODUCT(AG13+AS13)</f>
        <v>94</v>
      </c>
      <c r="L18" s="52">
        <f>PRODUCT((F18+G18)/E18)</f>
        <v>1.25</v>
      </c>
      <c r="M18" s="52">
        <f>PRODUCT(H18/E18)</f>
        <v>0.43421052631578949</v>
      </c>
      <c r="N18" s="52">
        <f>PRODUCT((F18+G18+H18)/E18)</f>
        <v>1.6842105263157894</v>
      </c>
      <c r="O18" s="52">
        <f>PRODUCT(I18/14)</f>
        <v>2.7142857142857144</v>
      </c>
      <c r="Q18" s="16"/>
      <c r="R18" s="16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  <c r="AK18" s="15"/>
      <c r="AL18" s="9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123</v>
      </c>
      <c r="F19" s="46">
        <f t="shared" ref="F19:I19" si="0">SUM(F16:F18)</f>
        <v>8</v>
      </c>
      <c r="G19" s="46">
        <f t="shared" si="0"/>
        <v>128</v>
      </c>
      <c r="H19" s="46">
        <f t="shared" si="0"/>
        <v>47</v>
      </c>
      <c r="I19" s="46">
        <f t="shared" si="0"/>
        <v>161</v>
      </c>
      <c r="J19" s="59">
        <v>0</v>
      </c>
      <c r="K19" s="15" t="e">
        <f>SUM(K16:K18)</f>
        <v>#DIV/0!</v>
      </c>
      <c r="L19" s="52">
        <f>PRODUCT((F19+G19)/E19)</f>
        <v>1.1056910569105691</v>
      </c>
      <c r="M19" s="52">
        <f>PRODUCT(H19/E19)</f>
        <v>0.38211382113821141</v>
      </c>
      <c r="N19" s="52">
        <f>PRODUCT((F19+G19+H19)/E19)</f>
        <v>1.4878048780487805</v>
      </c>
      <c r="O19" s="52">
        <f>PRODUCT(I19/61)</f>
        <v>2.639344262295082</v>
      </c>
      <c r="Q19" s="9"/>
      <c r="R19" s="9"/>
      <c r="S19" s="9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9"/>
      <c r="F20" s="9"/>
      <c r="G20" s="9"/>
      <c r="H20" s="9"/>
      <c r="I20" s="9"/>
      <c r="J20" s="15"/>
      <c r="K20" s="15"/>
      <c r="L20" s="9"/>
      <c r="M20" s="9"/>
      <c r="N20" s="9"/>
      <c r="O20" s="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6"/>
      <c r="AK175" s="15"/>
      <c r="AL175" s="9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6"/>
      <c r="AK176" s="15"/>
      <c r="AL176" s="9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9"/>
      <c r="R177" s="9"/>
      <c r="S177" s="9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6"/>
      <c r="AK177" s="15"/>
      <c r="AL177" s="9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9"/>
      <c r="R178" s="9"/>
      <c r="S178" s="9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6"/>
      <c r="AK178" s="15"/>
      <c r="AL178" s="9"/>
    </row>
    <row r="179" spans="12:57" ht="14.25" x14ac:dyDescent="0.2">
      <c r="L179"/>
      <c r="M179"/>
      <c r="N179"/>
      <c r="O179"/>
      <c r="P179"/>
      <c r="Q179" s="9"/>
      <c r="R179" s="9"/>
      <c r="S179" s="9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6"/>
      <c r="AK179" s="15"/>
      <c r="AL179" s="9"/>
    </row>
    <row r="180" spans="12:57" ht="14.25" x14ac:dyDescent="0.2">
      <c r="L180"/>
      <c r="M180"/>
      <c r="N180"/>
      <c r="O180"/>
      <c r="P180"/>
      <c r="Q180" s="9"/>
      <c r="R180" s="9"/>
      <c r="S180" s="9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6"/>
      <c r="AK180" s="15"/>
      <c r="AL180" s="9"/>
    </row>
    <row r="181" spans="12:57" ht="14.25" x14ac:dyDescent="0.2">
      <c r="L181" s="9"/>
      <c r="M181" s="9"/>
      <c r="N181" s="9"/>
      <c r="O181" s="9"/>
      <c r="P181" s="9"/>
      <c r="R181" s="9"/>
      <c r="S181" s="9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  <c r="AK181" s="15"/>
      <c r="AL181" s="9"/>
    </row>
    <row r="182" spans="12:57" ht="14.25" x14ac:dyDescent="0.2">
      <c r="L182" s="9"/>
      <c r="M182" s="9"/>
      <c r="N182" s="9"/>
      <c r="O182" s="9"/>
      <c r="P182" s="9"/>
      <c r="R182" s="9"/>
      <c r="S182" s="9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  <c r="AK182" s="15"/>
      <c r="AL182" s="9"/>
    </row>
    <row r="183" spans="12:57" ht="14.25" x14ac:dyDescent="0.2">
      <c r="L183" s="9"/>
      <c r="M183" s="9"/>
      <c r="N183" s="9"/>
      <c r="O183" s="9"/>
      <c r="P183" s="9"/>
      <c r="R183" s="9"/>
      <c r="S183" s="9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  <c r="AK183" s="15"/>
      <c r="AL183" s="9"/>
    </row>
    <row r="184" spans="12:57" ht="14.25" x14ac:dyDescent="0.2">
      <c r="L184" s="9"/>
      <c r="M184" s="9"/>
      <c r="N184" s="9"/>
      <c r="O184" s="9"/>
      <c r="P184" s="9"/>
      <c r="R184" s="9"/>
      <c r="S184" s="9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  <c r="AK184" s="9"/>
      <c r="AL184" s="9"/>
    </row>
    <row r="185" spans="12:57" x14ac:dyDescent="0.25"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</row>
    <row r="186" spans="12:57" x14ac:dyDescent="0.25"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</row>
    <row r="187" spans="12:57" x14ac:dyDescent="0.25">
      <c r="R187" s="18"/>
      <c r="S187" s="18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</row>
    <row r="188" spans="12:57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2018-12-20T20:12:47Z</dcterms:modified>
</cp:coreProperties>
</file>